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 FI All" sheetId="1" r:id="rId1"/>
  </sheets>
  <definedNames>
    <definedName name="_xlnm.Print_Area" localSheetId="0">' FI All'!$A$1:$G$27</definedName>
  </definedNames>
  <calcPr fullCalcOnLoad="1"/>
</workbook>
</file>

<file path=xl/sharedStrings.xml><?xml version="1.0" encoding="utf-8"?>
<sst xmlns="http://schemas.openxmlformats.org/spreadsheetml/2006/main" count="49" uniqueCount="47">
  <si>
    <r>
      <t xml:space="preserve">Value in Million AED    </t>
    </r>
    <r>
      <rPr>
        <b/>
        <sz val="8"/>
        <rFont val="GE SS Two Light"/>
        <family val="1"/>
      </rPr>
      <t xml:space="preserve"> القيمة بالمليون درهم</t>
    </r>
  </si>
  <si>
    <t>النشاط الاقتصادي</t>
  </si>
  <si>
    <t>نسبة النمو 
Growth Rate
%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</si>
  <si>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</si>
  <si>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</si>
  <si>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</si>
  <si>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</si>
  <si>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</si>
  <si>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</si>
  <si>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</si>
  <si>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</si>
  <si>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</si>
  <si>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إمدادات المياه وأنشطة الصرف وإدارة النفايات ومعالجتها</t>
  </si>
  <si>
    <t>Water supply; sewerage, waste management and remediation activities</t>
  </si>
  <si>
    <t>التشييد</t>
  </si>
  <si>
    <t>Construction</t>
  </si>
  <si>
    <t>تجارة الجملة والتجزئة، وإصلاح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</si>
  <si>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</si>
  <si>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</si>
  <si>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</si>
  <si>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</si>
  <si>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</si>
  <si>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</si>
  <si>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</si>
  <si>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</si>
  <si>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</si>
  <si>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العقارات وخدمات الأعمال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</si>
  <si>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</si>
  <si>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</si>
  <si>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</si>
  <si>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</si>
  <si>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</si>
  <si>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التعليم</t>
  </si>
  <si>
    <t>Education</t>
  </si>
  <si>
    <t>أنشطة صحة الإنسان والعمل الاجتماعي</t>
  </si>
  <si>
    <t>Human health and social work activities</t>
  </si>
  <si>
    <t>أنشطة الخدمات الأخرى</t>
  </si>
  <si>
    <t xml:space="preserve"> Other service activities</t>
  </si>
  <si>
    <t xml:space="preserve"> الاجمالي </t>
  </si>
  <si>
    <t>Total</t>
  </si>
  <si>
    <t>2008-2007</t>
  </si>
  <si>
    <t>*Represents all types of investments (FDI and portfolio investments and other investments)</t>
  </si>
  <si>
    <t xml:space="preserve">* تمثل كافة أنواع الاستثمارات (الاستثمار الأجنبي المباشر و الاستثمارات الحافظة و الاستثمارات الأخرى) </t>
  </si>
  <si>
    <t>Total Stock of Other Foreign Investment by Economic Activity*</t>
  </si>
  <si>
    <t>إجمالي رصيد الأستثمارات الأجنبية حسب النشاط الاقتصادي*</t>
  </si>
  <si>
    <t xml:space="preserve">تم تحديث سلسلة بيانات الاستثمار الأجنبي بناءاً على أحدث المعلومات </t>
  </si>
  <si>
    <t>FI data has been updated based on the latest information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</si>
</sst>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0.0%"/>
    <numFmt numFmtId="167" formatCode="0.000%"/>
    <numFmt numFmtId="168" formatCode="_(* #,##0_);_(* \(#,##0\);_(* &quot;-&quot;??_);_(@_)"/>
    <numFmt numFmtId="169" formatCode="0.00000000"/>
    <numFmt numFmtId="170" formatCode="0.000000000"/>
    <numFmt numFmtId="171" formatCode="0.000000000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3"/>
      <color indexed="63"/>
      <name val="Wisoft pro"/>
      <family val="0"/>
    </font>
    <font>
      <b/>
      <sz val="8"/>
      <name val="Wisoft pro"/>
      <family val="0"/>
    </font>
    <font>
      <b/>
      <sz val="8"/>
      <name val="GE SS Two Light"/>
      <family val="1"/>
    </font>
    <font>
      <b/>
      <sz val="10"/>
      <color indexed="63"/>
      <name val="Wisoft pro"/>
      <family val="0"/>
    </font>
    <font>
      <b/>
      <sz val="10"/>
      <name val="Wisoft pro"/>
      <family val="0"/>
    </font>
    <font>
      <sz val="11"/>
      <color indexed="63"/>
      <name val="Wisoft pro"/>
      <family val="0"/>
    </font>
    <font>
      <sz val="10"/>
      <color indexed="63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63"/>
      <name val="Wisoft pro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>
        <color indexed="63"/>
      </bottom>
    </border>
    <border>
      <left/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/>
      <right>
        <color indexed="63"/>
      </right>
      <top style="thin">
        <color rgb="FFFF0000"/>
      </top>
      <bottom>
        <color indexed="63"/>
      </bottom>
    </border>
    <border>
      <left/>
      <right>
        <color indexed="63"/>
      </right>
      <top>
        <color indexed="63"/>
      </top>
      <bottom style="hair">
        <color indexed="55"/>
      </bottom>
    </border>
    <border>
      <left style="hair">
        <color rgb="FF969696"/>
      </left>
      <right style="hair">
        <color rgb="FF969696"/>
      </right>
      <top style="thin">
        <color rgb="FFFF0000"/>
      </top>
      <bottom style="hair">
        <color rgb="FF969696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4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/>
    </xf>
    <xf numFmtId="0" fontId="0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165" fontId="8" fillId="0" borderId="11" xfId="42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10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9" fillId="33" borderId="0" xfId="0" applyFont="1" applyFill="1" applyBorder="1" applyAlignment="1">
      <alignment/>
    </xf>
    <xf numFmtId="0" fontId="7" fillId="0" borderId="13" xfId="0" applyFont="1" applyFill="1" applyBorder="1" applyAlignment="1">
      <alignment vertical="center" wrapText="1"/>
    </xf>
    <xf numFmtId="0" fontId="12" fillId="34" borderId="14" xfId="0" applyFont="1" applyFill="1" applyBorder="1" applyAlignment="1">
      <alignment vertical="center" wrapText="1"/>
    </xf>
    <xf numFmtId="165" fontId="5" fillId="34" borderId="15" xfId="42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readingOrder="1"/>
    </xf>
    <xf numFmtId="165" fontId="8" fillId="0" borderId="16" xfId="42" applyNumberFormat="1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 wrapText="1" readingOrder="2"/>
    </xf>
    <xf numFmtId="0" fontId="12" fillId="34" borderId="18" xfId="0" applyFont="1" applyFill="1" applyBorder="1" applyAlignment="1">
      <alignment vertical="center" wrapText="1"/>
    </xf>
    <xf numFmtId="0" fontId="0" fillId="33" borderId="0" xfId="0" applyFont="1" applyFill="1" applyAlignment="1">
      <alignment horizontal="right" wrapText="1" readingOrder="2"/>
    </xf>
    <xf numFmtId="0" fontId="9" fillId="33" borderId="0" xfId="0" applyFont="1" applyFill="1" applyAlignment="1">
      <alignment wrapText="1"/>
    </xf>
    <xf numFmtId="0" fontId="47" fillId="33" borderId="0" xfId="0" applyFont="1" applyFill="1" applyAlignment="1">
      <alignment/>
    </xf>
    <xf numFmtId="10" fontId="47" fillId="33" borderId="0" xfId="57" applyNumberFormat="1" applyFont="1" applyFill="1" applyAlignment="1">
      <alignment/>
    </xf>
    <xf numFmtId="0" fontId="2" fillId="35" borderId="0" xfId="0" applyFont="1" applyFill="1" applyBorder="1" applyAlignment="1">
      <alignment horizontal="center" vertical="top" wrapText="1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 wrapText="1"/>
    </xf>
    <xf numFmtId="9" fontId="7" fillId="34" borderId="21" xfId="57" applyFont="1" applyFill="1" applyBorder="1" applyAlignment="1">
      <alignment horizontal="center" vertical="center" wrapText="1" readingOrder="2"/>
    </xf>
    <xf numFmtId="9" fontId="7" fillId="34" borderId="17" xfId="57" applyFont="1" applyFill="1" applyBorder="1" applyAlignment="1">
      <alignment horizontal="center" vertical="center" wrapText="1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1</xdr:row>
      <xdr:rowOff>85725</xdr:rowOff>
    </xdr:to>
    <xdr:pic>
      <xdr:nvPicPr>
        <xdr:cNvPr id="1" name="Picture 1" descr="Logo A4.jpg"/>
        <xdr:cNvPicPr preferRelativeResize="1">
          <a:picLocks noChangeAspect="1"/>
        </xdr:cNvPicPr>
      </xdr:nvPicPr>
      <xdr:blipFill>
        <a:blip r:embed="rId1"/>
        <a:srcRect l="46322" b="15692"/>
        <a:stretch>
          <a:fillRect/>
        </a:stretch>
      </xdr:blipFill>
      <xdr:spPr>
        <a:xfrm>
          <a:off x="0" y="0"/>
          <a:ext cx="3562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0</xdr:row>
      <xdr:rowOff>0</xdr:rowOff>
    </xdr:from>
    <xdr:to>
      <xdr:col>6</xdr:col>
      <xdr:colOff>2676525</xdr:colOff>
      <xdr:row>1</xdr:row>
      <xdr:rowOff>133350</xdr:rowOff>
    </xdr:to>
    <xdr:pic>
      <xdr:nvPicPr>
        <xdr:cNvPr id="2" name="Picture 2" descr="Logo A4.jpg"/>
        <xdr:cNvPicPr preferRelativeResize="1">
          <a:picLocks noChangeAspect="1"/>
        </xdr:cNvPicPr>
      </xdr:nvPicPr>
      <xdr:blipFill>
        <a:blip r:embed="rId2"/>
        <a:srcRect r="64863" b="14567"/>
        <a:stretch>
          <a:fillRect/>
        </a:stretch>
      </xdr:blipFill>
      <xdr:spPr>
        <a:xfrm>
          <a:off x="8334375" y="0"/>
          <a:ext cx="2333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rightToLeft="1" tabSelected="1" view="pageBreakPreview" zoomScaleSheetLayoutView="100" workbookViewId="0" topLeftCell="A1">
      <selection activeCell="A31" sqref="A31"/>
    </sheetView>
  </sheetViews>
  <sheetFormatPr defaultColWidth="9.140625" defaultRowHeight="12.75"/>
  <cols>
    <col min="1" max="1" width="52.00390625" style="1" customWidth="1"/>
    <col min="2" max="6" width="13.57421875" style="1" customWidth="1"/>
    <col min="7" max="7" width="52.00390625" style="1" customWidth="1"/>
    <col min="8" max="8" width="10.7109375" style="1" customWidth="1"/>
    <col min="9" max="9" width="28.7109375" style="1" customWidth="1"/>
    <col min="10" max="16384" width="9.140625" style="1" customWidth="1"/>
  </cols>
  <sheetData>
    <row r="1" ht="45" customHeight="1"/>
    <row r="2" spans="1:7" s="2" customFormat="1" ht="19.5" customHeight="1">
      <c r="A2" s="23" t="s">
        <v>44</v>
      </c>
      <c r="B2" s="23"/>
      <c r="C2" s="23"/>
      <c r="D2" s="23"/>
      <c r="E2" s="23"/>
      <c r="F2" s="23"/>
      <c r="G2" s="23"/>
    </row>
    <row r="3" spans="1:7" s="2" customFormat="1" ht="19.5" customHeight="1">
      <c r="A3" s="23" t="s">
        <v>43</v>
      </c>
      <c r="B3" s="23"/>
      <c r="C3" s="23"/>
      <c r="D3" s="23"/>
      <c r="E3" s="23"/>
      <c r="F3" s="23"/>
      <c r="G3" s="23"/>
    </row>
    <row r="4" spans="1:7" s="2" customFormat="1" ht="19.5" customHeight="1">
      <c r="A4" s="23" t="s">
        <v>40</v>
      </c>
      <c r="B4" s="23"/>
      <c r="C4" s="23"/>
      <c r="D4" s="23"/>
      <c r="E4" s="23"/>
      <c r="F4" s="23"/>
      <c r="G4" s="23"/>
    </row>
    <row r="5" spans="1:7" ht="24" customHeight="1">
      <c r="A5" s="3"/>
      <c r="B5" s="3"/>
      <c r="C5" s="3"/>
      <c r="D5" s="3"/>
      <c r="E5" s="3"/>
      <c r="F5" s="4"/>
      <c r="G5" s="4" t="s">
        <v>0</v>
      </c>
    </row>
    <row r="6" spans="1:7" ht="27" customHeight="1">
      <c r="A6" s="24" t="s">
        <v>1</v>
      </c>
      <c r="B6" s="26">
        <v>2007</v>
      </c>
      <c r="C6" s="26"/>
      <c r="D6" s="26">
        <v>2008</v>
      </c>
      <c r="E6" s="26"/>
      <c r="F6" s="27" t="s">
        <v>2</v>
      </c>
      <c r="G6" s="24" t="s">
        <v>3</v>
      </c>
    </row>
    <row r="7" spans="1:7" s="5" customFormat="1" ht="51.75" customHeight="1">
      <c r="A7" s="25"/>
      <c r="B7" s="17" t="s">
        <v>4</v>
      </c>
      <c r="C7" s="17" t="s">
        <v>5</v>
      </c>
      <c r="D7" s="17" t="s">
        <v>4</v>
      </c>
      <c r="E7" s="17" t="s">
        <v>5</v>
      </c>
      <c r="F7" s="28"/>
      <c r="G7" s="25"/>
    </row>
    <row r="8" spans="1:7" s="9" customFormat="1" ht="28.5" customHeight="1">
      <c r="A8" s="6" t="s">
        <v>6</v>
      </c>
      <c r="B8" s="16">
        <v>27.591605679907293</v>
      </c>
      <c r="C8" s="16">
        <f aca="true" t="shared" si="0" ref="C8:C24">B8/$B$24*100</f>
        <v>0.012511923304755033</v>
      </c>
      <c r="D8" s="16">
        <v>31.9261817083718</v>
      </c>
      <c r="E8" s="16">
        <f aca="true" t="shared" si="1" ref="E8:E24">D8/$D$24*100</f>
        <v>0.012584058854486435</v>
      </c>
      <c r="F8" s="16">
        <f>(D8-B8)/B8*100</f>
        <v>15.70976360981059</v>
      </c>
      <c r="G8" s="8" t="s">
        <v>7</v>
      </c>
    </row>
    <row r="9" spans="1:7" s="9" customFormat="1" ht="28.5" customHeight="1">
      <c r="A9" s="6" t="s">
        <v>8</v>
      </c>
      <c r="B9" s="7">
        <v>2685.5338645800666</v>
      </c>
      <c r="C9" s="7">
        <f t="shared" si="0"/>
        <v>1.217804941682578</v>
      </c>
      <c r="D9" s="7">
        <v>2685.5338645800666</v>
      </c>
      <c r="E9" s="7">
        <f t="shared" si="1"/>
        <v>1.0585329782399295</v>
      </c>
      <c r="F9" s="7">
        <f aca="true" t="shared" si="2" ref="F9:F21">(D9-B9)/B9*100</f>
        <v>0</v>
      </c>
      <c r="G9" s="8" t="s">
        <v>9</v>
      </c>
    </row>
    <row r="10" spans="1:7" s="9" customFormat="1" ht="28.5" customHeight="1">
      <c r="A10" s="6" t="s">
        <v>10</v>
      </c>
      <c r="B10" s="7">
        <v>5324.480015740374</v>
      </c>
      <c r="C10" s="7">
        <f t="shared" si="0"/>
        <v>2.4144838240841473</v>
      </c>
      <c r="D10" s="7">
        <v>4922.138576417273</v>
      </c>
      <c r="E10" s="7">
        <f t="shared" si="1"/>
        <v>1.9401155484663166</v>
      </c>
      <c r="F10" s="7">
        <f t="shared" si="2"/>
        <v>-7.556445664810246</v>
      </c>
      <c r="G10" s="8" t="s">
        <v>11</v>
      </c>
    </row>
    <row r="11" spans="1:7" s="9" customFormat="1" ht="28.5" customHeight="1">
      <c r="A11" s="6" t="s">
        <v>12</v>
      </c>
      <c r="B11" s="7">
        <v>1.9909090909090907</v>
      </c>
      <c r="C11" s="7">
        <f t="shared" si="0"/>
        <v>0.000902814506019637</v>
      </c>
      <c r="D11" s="7">
        <v>4.8448038409090906</v>
      </c>
      <c r="E11" s="7">
        <f t="shared" si="1"/>
        <v>0.0019096332041628036</v>
      </c>
      <c r="F11" s="7">
        <f t="shared" si="2"/>
        <v>143.34631164383563</v>
      </c>
      <c r="G11" s="8" t="s">
        <v>13</v>
      </c>
    </row>
    <row r="12" spans="1:7" s="9" customFormat="1" ht="28.5" customHeight="1">
      <c r="A12" s="6" t="s">
        <v>14</v>
      </c>
      <c r="B12" s="7">
        <v>14666.378265368094</v>
      </c>
      <c r="C12" s="7">
        <f t="shared" si="0"/>
        <v>6.650740161470312</v>
      </c>
      <c r="D12" s="7">
        <v>14913.212375033034</v>
      </c>
      <c r="E12" s="7">
        <f t="shared" si="1"/>
        <v>5.878208172562645</v>
      </c>
      <c r="F12" s="7">
        <f t="shared" si="2"/>
        <v>1.6829929325346302</v>
      </c>
      <c r="G12" s="8" t="s">
        <v>15</v>
      </c>
    </row>
    <row r="13" spans="1:7" s="9" customFormat="1" ht="28.5" customHeight="1">
      <c r="A13" s="6" t="s">
        <v>16</v>
      </c>
      <c r="B13" s="7">
        <v>40989.414896760354</v>
      </c>
      <c r="C13" s="7">
        <f t="shared" si="0"/>
        <v>18.5874073964648</v>
      </c>
      <c r="D13" s="7">
        <v>42536.70049391133</v>
      </c>
      <c r="E13" s="7">
        <f t="shared" si="1"/>
        <v>16.766312595116194</v>
      </c>
      <c r="F13" s="7">
        <f t="shared" si="2"/>
        <v>3.7748418733180538</v>
      </c>
      <c r="G13" s="8" t="s">
        <v>17</v>
      </c>
    </row>
    <row r="14" spans="1:7" s="9" customFormat="1" ht="28.5" customHeight="1">
      <c r="A14" s="6" t="s">
        <v>18</v>
      </c>
      <c r="B14" s="7">
        <v>3012.045148422825</v>
      </c>
      <c r="C14" s="7">
        <f t="shared" si="0"/>
        <v>1.3658675150960808</v>
      </c>
      <c r="D14" s="7">
        <v>3436.1003522114393</v>
      </c>
      <c r="E14" s="7">
        <f t="shared" si="1"/>
        <v>1.3543770895350054</v>
      </c>
      <c r="F14" s="7">
        <f t="shared" si="2"/>
        <v>14.078646995403075</v>
      </c>
      <c r="G14" s="8" t="s">
        <v>19</v>
      </c>
    </row>
    <row r="15" spans="1:7" s="9" customFormat="1" ht="28.5" customHeight="1">
      <c r="A15" s="6" t="s">
        <v>20</v>
      </c>
      <c r="B15" s="7">
        <v>5741.286471994648</v>
      </c>
      <c r="C15" s="7">
        <f t="shared" si="0"/>
        <v>2.603492411481361</v>
      </c>
      <c r="D15" s="7">
        <v>5320.328851990141</v>
      </c>
      <c r="E15" s="7">
        <f t="shared" si="1"/>
        <v>2.097066664915647</v>
      </c>
      <c r="F15" s="7">
        <f t="shared" si="2"/>
        <v>-7.332113143245711</v>
      </c>
      <c r="G15" s="8" t="s">
        <v>21</v>
      </c>
    </row>
    <row r="16" spans="1:7" s="9" customFormat="1" ht="28.5" customHeight="1">
      <c r="A16" s="6" t="s">
        <v>22</v>
      </c>
      <c r="B16" s="7">
        <v>2554.977156017024</v>
      </c>
      <c r="C16" s="7">
        <f t="shared" si="0"/>
        <v>1.1586015903657825</v>
      </c>
      <c r="D16" s="7">
        <v>2647.7364143548098</v>
      </c>
      <c r="E16" s="7">
        <f t="shared" si="1"/>
        <v>1.0436346937369811</v>
      </c>
      <c r="F16" s="7">
        <f t="shared" si="2"/>
        <v>3.6305318080569116</v>
      </c>
      <c r="G16" s="8" t="s">
        <v>23</v>
      </c>
    </row>
    <row r="17" spans="1:7" s="9" customFormat="1" ht="28.5" customHeight="1">
      <c r="A17" s="6" t="s">
        <v>24</v>
      </c>
      <c r="B17" s="7">
        <v>124773.85843155105</v>
      </c>
      <c r="C17" s="7">
        <f t="shared" si="0"/>
        <v>56.581011096095615</v>
      </c>
      <c r="D17" s="7">
        <v>149768.3442312443</v>
      </c>
      <c r="E17" s="7">
        <f t="shared" si="1"/>
        <v>59.03285508929967</v>
      </c>
      <c r="F17" s="7">
        <f t="shared" si="2"/>
        <v>20.031828873357167</v>
      </c>
      <c r="G17" s="8" t="s">
        <v>25</v>
      </c>
    </row>
    <row r="18" spans="1:7" s="9" customFormat="1" ht="28.5" customHeight="1">
      <c r="A18" s="6" t="s">
        <v>26</v>
      </c>
      <c r="B18" s="7">
        <v>14235.56543830893</v>
      </c>
      <c r="C18" s="7">
        <f t="shared" si="0"/>
        <v>6.455380126487126</v>
      </c>
      <c r="D18" s="7">
        <v>20440.78118831298</v>
      </c>
      <c r="E18" s="7">
        <f t="shared" si="1"/>
        <v>8.056960768282492</v>
      </c>
      <c r="F18" s="7">
        <f t="shared" si="2"/>
        <v>43.58952777039238</v>
      </c>
      <c r="G18" s="8" t="s">
        <v>27</v>
      </c>
    </row>
    <row r="19" spans="1:7" s="9" customFormat="1" ht="28.5" customHeight="1">
      <c r="A19" s="6" t="s">
        <v>28</v>
      </c>
      <c r="B19" s="7">
        <v>5276.820601811637</v>
      </c>
      <c r="C19" s="7">
        <f t="shared" si="0"/>
        <v>2.392871782409452</v>
      </c>
      <c r="D19" s="7">
        <v>5610.471184712101</v>
      </c>
      <c r="E19" s="7">
        <f t="shared" si="1"/>
        <v>2.211429485515447</v>
      </c>
      <c r="F19" s="7">
        <f t="shared" si="2"/>
        <v>6.32294724565612</v>
      </c>
      <c r="G19" s="8" t="s">
        <v>29</v>
      </c>
    </row>
    <row r="20" spans="1:7" s="10" customFormat="1" ht="28.5" customHeight="1">
      <c r="A20" s="6" t="s">
        <v>30</v>
      </c>
      <c r="B20" s="7">
        <v>594.8934712383401</v>
      </c>
      <c r="C20" s="7">
        <f t="shared" si="0"/>
        <v>0.269765434204285</v>
      </c>
      <c r="D20" s="7">
        <v>731.4060467488611</v>
      </c>
      <c r="E20" s="7">
        <f t="shared" si="1"/>
        <v>0.2882918108682381</v>
      </c>
      <c r="F20" s="7">
        <f t="shared" si="2"/>
        <v>22.94739850251745</v>
      </c>
      <c r="G20" s="8" t="s">
        <v>31</v>
      </c>
    </row>
    <row r="21" spans="1:7" ht="28.5" customHeight="1">
      <c r="A21" s="6" t="s">
        <v>32</v>
      </c>
      <c r="B21" s="7">
        <v>280.93072450207717</v>
      </c>
      <c r="C21" s="7">
        <f t="shared" si="0"/>
        <v>0.12739322675515513</v>
      </c>
      <c r="D21" s="7">
        <v>295.95358712095384</v>
      </c>
      <c r="E21" s="7">
        <f t="shared" si="1"/>
        <v>0.11665339101762562</v>
      </c>
      <c r="F21" s="7">
        <f t="shared" si="2"/>
        <v>5.347532793183536</v>
      </c>
      <c r="G21" s="8" t="s">
        <v>33</v>
      </c>
    </row>
    <row r="22" spans="1:7" ht="28.5" customHeight="1">
      <c r="A22" s="12" t="s">
        <v>34</v>
      </c>
      <c r="B22" s="7">
        <v>340.58545792065365</v>
      </c>
      <c r="C22" s="7">
        <f t="shared" si="0"/>
        <v>0.15444476764617238</v>
      </c>
      <c r="D22" s="7">
        <v>341.7498997883363</v>
      </c>
      <c r="E22" s="7">
        <f t="shared" si="1"/>
        <v>0.1347045159278645</v>
      </c>
      <c r="F22" s="7">
        <f>(D22-B22)/B22*100</f>
        <v>0.3418941826793752</v>
      </c>
      <c r="G22" s="8" t="s">
        <v>35</v>
      </c>
    </row>
    <row r="23" spans="1:7" ht="28.5" customHeight="1">
      <c r="A23" s="12" t="s">
        <v>36</v>
      </c>
      <c r="B23" s="7">
        <v>16.14442541593656</v>
      </c>
      <c r="C23" s="7">
        <f t="shared" si="0"/>
        <v>0.007320987946367856</v>
      </c>
      <c r="D23" s="7">
        <v>16.14442541593652</v>
      </c>
      <c r="E23" s="7">
        <f t="shared" si="1"/>
        <v>0.006363504457306834</v>
      </c>
      <c r="F23" s="7">
        <f>(D23-B23)/B23*100</f>
        <v>-2.4206405282301854E-13</v>
      </c>
      <c r="G23" s="8" t="s">
        <v>37</v>
      </c>
    </row>
    <row r="24" spans="1:7" ht="27" customHeight="1">
      <c r="A24" s="13" t="s">
        <v>38</v>
      </c>
      <c r="B24" s="14">
        <f>SUM(B8:B23)</f>
        <v>220522.49688440282</v>
      </c>
      <c r="C24" s="14">
        <f t="shared" si="0"/>
        <v>100</v>
      </c>
      <c r="D24" s="14">
        <f>SUM(D8:D23)</f>
        <v>253703.3724773908</v>
      </c>
      <c r="E24" s="14">
        <f t="shared" si="1"/>
        <v>100</v>
      </c>
      <c r="F24" s="14">
        <f>(D24-B24)/B24*100</f>
        <v>15.046480999342798</v>
      </c>
      <c r="G24" s="18" t="s">
        <v>39</v>
      </c>
    </row>
    <row r="25" spans="1:7" ht="0.75" customHeight="1">
      <c r="A25" s="19"/>
      <c r="B25" s="11"/>
      <c r="C25" s="11"/>
      <c r="D25" s="11"/>
      <c r="E25" s="11"/>
      <c r="F25" s="11"/>
      <c r="G25" s="15"/>
    </row>
    <row r="26" spans="1:7" ht="25.5">
      <c r="A26" s="19" t="s">
        <v>42</v>
      </c>
      <c r="G26" s="20" t="s">
        <v>41</v>
      </c>
    </row>
    <row r="27" spans="1:7" ht="12.75">
      <c r="A27" s="21" t="s">
        <v>45</v>
      </c>
      <c r="B27" s="21"/>
      <c r="C27" s="21"/>
      <c r="D27" s="21"/>
      <c r="E27" s="22"/>
      <c r="F27" s="21"/>
      <c r="G27" s="21" t="s">
        <v>46</v>
      </c>
    </row>
  </sheetData>
  <sheetProtection/>
  <mergeCells count="8">
    <mergeCell ref="A2:G2"/>
    <mergeCell ref="A3:G3"/>
    <mergeCell ref="A4:G4"/>
    <mergeCell ref="A6:A7"/>
    <mergeCell ref="B6:C6"/>
    <mergeCell ref="D6:E6"/>
    <mergeCell ref="F6:F7"/>
    <mergeCell ref="G6:G7"/>
  </mergeCells>
  <printOptions horizontalCentered="1"/>
  <pageMargins left="0.196850393700787" right="0.17" top="0.196850393700787" bottom="0.393700787401575" header="0.511811023622047" footer="0.511811023622047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Stock of Foreign Investment by Economic Activity</dc:title>
  <dc:subject/>
  <dc:creator>Mis Nabil Alkarad</dc:creator>
  <cp:keywords/>
  <dc:description/>
  <cp:lastModifiedBy>Mis Nabil Alkarad</cp:lastModifiedBy>
  <cp:lastPrinted>2015-05-17T05:04:38Z</cp:lastPrinted>
  <dcterms:created xsi:type="dcterms:W3CDTF">2014-03-10T07:04:38Z</dcterms:created>
  <dcterms:modified xsi:type="dcterms:W3CDTF">2015-06-10T10:24:29Z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tion_">
    <vt:lpwstr/>
  </property>
  <property fmtid="{D5CDD505-2E9C-101B-9397-08002B2CF9AE}" pid="4" name="Publishing_Da">
    <vt:lpwstr>2008-12-30T00:00:00Z</vt:lpwstr>
  </property>
  <property fmtid="{D5CDD505-2E9C-101B-9397-08002B2CF9AE}" pid="5" name="Topic_">
    <vt:lpwstr>24</vt:lpwstr>
  </property>
  <property fmtid="{D5CDD505-2E9C-101B-9397-08002B2CF9AE}" pid="6" name="ReportOrd">
    <vt:lpwstr>16.0000000000000</vt:lpwstr>
  </property>
  <property fmtid="{D5CDD505-2E9C-101B-9397-08002B2CF9AE}" pid="7" name="BIUrl_">
    <vt:lpwstr/>
  </property>
  <property fmtid="{D5CDD505-2E9C-101B-9397-08002B2CF9AE}" pid="8" name="BIU">
    <vt:lpwstr/>
  </property>
  <property fmtid="{D5CDD505-2E9C-101B-9397-08002B2CF9AE}" pid="9" name="Descriptio">
    <vt:lpwstr/>
  </property>
  <property fmtid="{D5CDD505-2E9C-101B-9397-08002B2CF9AE}" pid="10" name="Title_">
    <vt:lpwstr>إجمالي رصيد الأستثمارات الأجنبية حسب النشاط الاقتصادي</vt:lpwstr>
  </property>
  <property fmtid="{D5CDD505-2E9C-101B-9397-08002B2CF9AE}" pid="11" name="Project_">
    <vt:lpwstr>20</vt:lpwstr>
  </property>
</Properties>
</file>